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C:\Users\simona.kiudyte\Desktop\Pirkimai 2022 M\Darbai\Supaprastinti\PK22-397 SB Riešutas\"/>
    </mc:Choice>
  </mc:AlternateContent>
  <xr:revisionPtr revIDLastSave="0" documentId="13_ncr:1_{995BD69D-F816-4076-BC1E-F9BA67E546BD}" xr6:coauthVersionLast="47" xr6:coauthVersionMax="47" xr10:uidLastSave="{00000000-0000-0000-0000-000000000000}"/>
  <bookViews>
    <workbookView xWindow="-108" yWindow="-108" windowWidth="23256" windowHeight="12456" xr2:uid="{00000000-000D-0000-FFFF-FFFF00000000}"/>
  </bookViews>
  <sheets>
    <sheet name="Žiniaraštis" sheetId="1" r:id="rId1"/>
  </sheets>
  <definedNames>
    <definedName name="_Hlk63837448" localSheetId="0">Žiniaraštis!#REF!</definedName>
    <definedName name="_Hlk63837491" localSheetId="0">Žiniaraštis!#REF!</definedName>
    <definedName name="_Hlk69297629" localSheetId="0">Žiniaraštis!#REF!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0" i="1" l="1"/>
  <c r="F39" i="1"/>
  <c r="F38" i="1"/>
  <c r="F36" i="1"/>
  <c r="F33" i="1"/>
  <c r="F30" i="1"/>
  <c r="F27" i="1"/>
  <c r="F25" i="1"/>
  <c r="F24" i="1"/>
  <c r="F21" i="1"/>
  <c r="F15" i="1"/>
  <c r="F12" i="1"/>
  <c r="F10" i="1"/>
  <c r="F8" i="1"/>
  <c r="F9" i="1"/>
  <c r="F7" i="1"/>
  <c r="F37" i="1"/>
  <c r="F34" i="1"/>
  <c r="F31" i="1"/>
  <c r="F28" i="1"/>
  <c r="F22" i="1"/>
  <c r="F18" i="1"/>
  <c r="F19" i="1" s="1"/>
  <c r="F16" i="1"/>
  <c r="F13" i="1" l="1"/>
</calcChain>
</file>

<file path=xl/sharedStrings.xml><?xml version="1.0" encoding="utf-8"?>
<sst xmlns="http://schemas.openxmlformats.org/spreadsheetml/2006/main" count="78" uniqueCount="59">
  <si>
    <t>Eil. Nr.</t>
  </si>
  <si>
    <t>Pozicijos</t>
  </si>
  <si>
    <t>Mato vnt.</t>
  </si>
  <si>
    <t>Pagal sutartį</t>
  </si>
  <si>
    <t>Kiekis</t>
  </si>
  <si>
    <t>Vnt. kaina be PVM, Eur</t>
  </si>
  <si>
    <t>Suma, Eur</t>
  </si>
  <si>
    <t>kompl.</t>
  </si>
  <si>
    <t>Darbų kainų žiniaraštis</t>
  </si>
  <si>
    <t>Bendroji dalis</t>
  </si>
  <si>
    <t>PVM</t>
  </si>
  <si>
    <t>Viso: Bendroji dalis</t>
  </si>
  <si>
    <t>VISO be PVM</t>
  </si>
  <si>
    <t>VISO su PVM</t>
  </si>
  <si>
    <t>1.</t>
  </si>
  <si>
    <t>Išpildomieji brėžiniai</t>
  </si>
  <si>
    <t>Kadastriniai matavimai</t>
  </si>
  <si>
    <t>3.</t>
  </si>
  <si>
    <t>4.</t>
  </si>
  <si>
    <t>Stendų įrengimas ir priežiūra</t>
  </si>
  <si>
    <t xml:space="preserve">Savitakiniai buitinių nuotekų tinklai Ašmenėlės g. </t>
  </si>
  <si>
    <t>2.</t>
  </si>
  <si>
    <t>2.1</t>
  </si>
  <si>
    <t>3.1</t>
  </si>
  <si>
    <t>4.1</t>
  </si>
  <si>
    <t>5.</t>
  </si>
  <si>
    <t>5.1</t>
  </si>
  <si>
    <t>6.</t>
  </si>
  <si>
    <t>6.1</t>
  </si>
  <si>
    <t>7.</t>
  </si>
  <si>
    <t>7.1</t>
  </si>
  <si>
    <t xml:space="preserve">Savitakiniai buitinių nuotekų tinklai Gurių sodų g. </t>
  </si>
  <si>
    <t xml:space="preserve">Viso: Savitakiniai buitinių nuotekų tinklai Gurių sodų  g. </t>
  </si>
  <si>
    <t xml:space="preserve">Viso: Savitakiniai buitinių nuotekų tinklai Ašmenėlės g.  </t>
  </si>
  <si>
    <t>8.</t>
  </si>
  <si>
    <t>8.1</t>
  </si>
  <si>
    <t>9.</t>
  </si>
  <si>
    <t>9.1</t>
  </si>
  <si>
    <t>10.</t>
  </si>
  <si>
    <t>10.1</t>
  </si>
  <si>
    <t>1.1</t>
  </si>
  <si>
    <t>1.2</t>
  </si>
  <si>
    <t>1.3</t>
  </si>
  <si>
    <t>Savitakinių nuotekų tinklų įrengimas įskaitant tai technologijai tinkančius nuotekų vamzdžius su sujungimo detalėmis, g/b šulinių įrengimas įskaitant hidroizoliaciją, lipynes, įlipimo landą, ketinius dangčius, plastikinių valymo bei inspektavimo pilnos komplektacijos šulinių įrengimą, aplinkos, dangų išardymo ir jų atstatymo darbus, visus žemės darbus, gruntinio vandens pažeminimą, tranšėjų išramstymą, esamų komunikacijų pakabinimą, prisijungimą prie esamų nuotekų tinklų, aklių įrengimą, vamzdynų patikrinimą TV diagnostika, bandymus, komunikacijų ženklų įrengimą ir kitus darbus.</t>
  </si>
  <si>
    <t xml:space="preserve">Viso: Savitakiniai buitinių nuotekų tinklai Gurių sodų 17-oje g.  </t>
  </si>
  <si>
    <t xml:space="preserve">Savitakiniai buitinių nuotekų tinklai Gurių sodų 17-oje g. </t>
  </si>
  <si>
    <t xml:space="preserve">Viso: Savitakiniai buitinių nuotekų tinklai Gurių sodų 15-oje g.  </t>
  </si>
  <si>
    <t xml:space="preserve">Savitakiniai buitinių nuotekų tinklai Gurių sodų 15-oje g. </t>
  </si>
  <si>
    <t xml:space="preserve">Savitakiniai buitinių nuotekų tinklai Gurių sodų 19-oje g. </t>
  </si>
  <si>
    <t xml:space="preserve">Viso: Savitakiniai buitinių nuotekų tinklai Gurių sodų 19-oje g.  </t>
  </si>
  <si>
    <t xml:space="preserve">Savitakiniai buitinių nuotekų tinklai Gurių sodų 21-oje g. </t>
  </si>
  <si>
    <t xml:space="preserve">Viso: Savitakiniai buitinių nuotekų tinklai Gurių sodų 21-oje g.  </t>
  </si>
  <si>
    <t xml:space="preserve">Savitakiniai buitinių nuotekų tinklai Gurių sodų 23-oje g. </t>
  </si>
  <si>
    <t xml:space="preserve">Viso: Savitakiniai buitinių nuotekų tinklai Gurių sodų 23-oje g.  </t>
  </si>
  <si>
    <t xml:space="preserve">Savitakiniai buitinių nuotekų tinklai Gurių sodų 27-oje g. </t>
  </si>
  <si>
    <t xml:space="preserve">Viso: Savitakiniai buitinių nuotekų tinklai Gurių sodų 27-oje g.  </t>
  </si>
  <si>
    <t xml:space="preserve">Savitakiniai buitinių nuotekų tinklai Gurių sodų 29-oje g. </t>
  </si>
  <si>
    <t xml:space="preserve">Viso: Savitakiniai buitinių nuotekų tinklai Gurių sodų 29-oje g.  </t>
  </si>
  <si>
    <t>TS Priedas Nr.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</si>
</sst>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0"/>
      <name val="Arial"/>
      <family val="2"/>
      <charset val="186"/>
    </font>
    <font>
      <sz val="11"/>
      <color theme="1"/>
      <name val="Calibri"/>
      <family val="2"/>
      <scheme val="minor"/>
    </font>
    <font>
      <sz val="8"/>
      <name val="Calibri"/>
      <family val="2"/>
      <charset val="186"/>
      <scheme val="minor"/>
    </font>
    <font>
      <sz val="11"/>
      <color theme="1"/>
      <name val="Calibri Light"/>
      <family val="2"/>
      <charset val="186"/>
    </font>
    <font>
      <b/>
      <sz val="11"/>
      <color theme="1"/>
      <name val="Calibri Light"/>
      <family val="2"/>
      <charset val="186"/>
    </font>
    <font>
      <b/>
      <sz val="11"/>
      <color rgb="FF000000"/>
      <name val="Calibri Light"/>
      <family val="2"/>
      <charset val="186"/>
    </font>
    <font>
      <b/>
      <sz val="11"/>
      <name val="Calibri Light"/>
      <family val="2"/>
      <charset val="186"/>
    </font>
    <font>
      <sz val="11"/>
      <name val="Calibri Light"/>
      <family val="2"/>
      <charset val="186"/>
    </font>
    <font>
      <b/>
      <sz val="11"/>
      <color theme="1"/>
      <name val="Calibri"/>
      <family val="2"/>
      <charset val="186"/>
      <scheme val="minor"/>
    </font>
  </fonts>
  <fills count="3">
    <fill>
      <patternFill patternType="none"/>
    </fill>
    <fill>
      <patternFill patternType="gray125"/>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vertical="center" wrapText="1"/>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wrapText="1"/>
    </xf>
    <xf numFmtId="0" fontId="4" fillId="0" borderId="0" xfId="0" applyFont="1"/>
    <xf numFmtId="0" fontId="5" fillId="0" borderId="0" xfId="0" applyFont="1"/>
    <xf numFmtId="2" fontId="4" fillId="0" borderId="1" xfId="0" applyNumberFormat="1" applyFont="1" applyFill="1" applyBorder="1" applyAlignment="1">
      <alignment horizontal="center" vertical="center" wrapText="1"/>
    </xf>
    <xf numFmtId="0" fontId="4" fillId="0" borderId="0" xfId="0" applyFont="1" applyAlignment="1">
      <alignment horizontal="center"/>
    </xf>
    <xf numFmtId="0" fontId="2" fillId="0" borderId="0" xfId="0" applyFont="1" applyAlignment="1">
      <alignment horizontal="center"/>
    </xf>
    <xf numFmtId="2" fontId="5" fillId="0" borderId="1" xfId="0" applyNumberFormat="1" applyFont="1" applyFill="1" applyBorder="1" applyAlignment="1">
      <alignment horizontal="center" vertical="center" wrapText="1"/>
    </xf>
    <xf numFmtId="0" fontId="2" fillId="0" borderId="0" xfId="0" applyFont="1" applyBorder="1" applyAlignment="1">
      <alignment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1" xfId="0" applyFont="1" applyBorder="1" applyAlignment="1">
      <alignment wrapText="1"/>
    </xf>
    <xf numFmtId="0" fontId="5"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2" fontId="4" fillId="0" borderId="1" xfId="0" applyNumberFormat="1" applyFont="1" applyFill="1" applyBorder="1" applyAlignment="1">
      <alignment horizontal="right" vertical="center" wrapText="1"/>
    </xf>
    <xf numFmtId="0" fontId="4" fillId="0" borderId="3" xfId="0" applyFont="1" applyFill="1" applyBorder="1" applyAlignment="1">
      <alignment horizontal="center" vertical="center" wrapText="1"/>
    </xf>
    <xf numFmtId="49" fontId="5" fillId="0" borderId="1" xfId="0" applyNumberFormat="1" applyFont="1" applyBorder="1" applyAlignment="1">
      <alignment horizontal="center" vertical="center"/>
    </xf>
    <xf numFmtId="0" fontId="5" fillId="2" borderId="0" xfId="0" applyFont="1" applyFill="1" applyAlignment="1">
      <alignment horizontal="justify" vertical="center"/>
    </xf>
    <xf numFmtId="2" fontId="5"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Border="1" applyAlignment="1">
      <alignment horizontal="justify" vertical="center" wrapText="1"/>
    </xf>
    <xf numFmtId="0" fontId="7"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left" vertical="center"/>
    </xf>
    <xf numFmtId="0" fontId="5" fillId="2" borderId="1" xfId="0" applyFont="1" applyFill="1" applyBorder="1" applyAlignment="1">
      <alignment horizontal="justify" vertical="center"/>
    </xf>
    <xf numFmtId="0" fontId="5" fillId="2" borderId="4" xfId="0" applyFont="1" applyFill="1" applyBorder="1" applyAlignment="1">
      <alignment horizontal="justify" vertical="center"/>
    </xf>
    <xf numFmtId="1" fontId="5" fillId="0" borderId="0" xfId="0" applyNumberFormat="1" applyFont="1" applyAlignment="1">
      <alignment horizontal="center"/>
    </xf>
    <xf numFmtId="1" fontId="6" fillId="0" borderId="1" xfId="0" applyNumberFormat="1" applyFont="1" applyBorder="1" applyAlignment="1">
      <alignment horizontal="center" vertical="center"/>
    </xf>
    <xf numFmtId="1" fontId="6" fillId="0" borderId="1" xfId="0" applyNumberFormat="1" applyFont="1" applyFill="1" applyBorder="1" applyAlignment="1">
      <alignment horizontal="center" vertical="center"/>
    </xf>
    <xf numFmtId="1" fontId="4"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 fontId="4" fillId="0" borderId="2" xfId="0" applyNumberFormat="1" applyFont="1" applyFill="1" applyBorder="1" applyAlignment="1">
      <alignment horizontal="center" vertical="center" wrapText="1"/>
    </xf>
    <xf numFmtId="1" fontId="2" fillId="0" borderId="0" xfId="0" applyNumberFormat="1" applyFont="1" applyAlignment="1">
      <alignment horizontal="center"/>
    </xf>
    <xf numFmtId="2" fontId="4" fillId="0" borderId="0" xfId="0" applyNumberFormat="1" applyFont="1"/>
    <xf numFmtId="2" fontId="6" fillId="0" borderId="1" xfId="0" applyNumberFormat="1" applyFont="1" applyBorder="1" applyAlignment="1">
      <alignment horizontal="center" vertical="center" wrapText="1"/>
    </xf>
    <xf numFmtId="2" fontId="6" fillId="0" borderId="1" xfId="0" applyNumberFormat="1" applyFont="1" applyFill="1" applyBorder="1" applyAlignment="1">
      <alignment horizontal="center" vertical="center" wrapText="1"/>
    </xf>
    <xf numFmtId="2" fontId="2" fillId="0" borderId="0" xfId="0" applyNumberFormat="1" applyFont="1"/>
    <xf numFmtId="0" fontId="2" fillId="0" borderId="0" xfId="0" applyFont="1" applyBorder="1" applyAlignment="1">
      <alignment vertical="center" wrapText="1"/>
    </xf>
    <xf numFmtId="0" fontId="6" fillId="0" borderId="0"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9" fontId="5" fillId="0" borderId="2" xfId="0" applyNumberFormat="1" applyFont="1" applyBorder="1" applyAlignment="1">
      <alignment horizontal="right" vertical="center"/>
    </xf>
    <xf numFmtId="0" fontId="9" fillId="0" borderId="3" xfId="0" applyFont="1" applyBorder="1" applyAlignment="1">
      <alignment horizontal="right"/>
    </xf>
    <xf numFmtId="0" fontId="9" fillId="0" borderId="5" xfId="0" applyFont="1" applyBorder="1" applyAlignment="1">
      <alignment horizontal="right"/>
    </xf>
    <xf numFmtId="49" fontId="5" fillId="0" borderId="2" xfId="0" applyNumberFormat="1" applyFont="1" applyFill="1" applyBorder="1" applyAlignment="1">
      <alignment horizontal="right" vertical="center"/>
    </xf>
    <xf numFmtId="0" fontId="9" fillId="0" borderId="3" xfId="0" applyFont="1" applyBorder="1" applyAlignment="1">
      <alignment horizontal="right" vertical="center"/>
    </xf>
    <xf numFmtId="0" fontId="9" fillId="0" borderId="5" xfId="0" applyFont="1" applyBorder="1" applyAlignment="1">
      <alignment horizontal="right" vertical="center"/>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5"/>
  <sheetViews>
    <sheetView tabSelected="1" zoomScale="106" zoomScaleNormal="106" workbookViewId="0"/>
  </sheetViews>
  <sheetFormatPr defaultColWidth="9.109375" defaultRowHeight="14.4" x14ac:dyDescent="0.3"/>
  <cols>
    <col min="1" max="1" width="11.6640625" style="1" customWidth="1"/>
    <col min="2" max="2" width="60.88671875" style="1" customWidth="1"/>
    <col min="3" max="3" width="9.44140625" style="11" customWidth="1"/>
    <col min="4" max="4" width="7.109375" style="41" customWidth="1"/>
    <col min="5" max="5" width="14.6640625" style="45" customWidth="1"/>
    <col min="6" max="6" width="14.44140625" style="45" customWidth="1"/>
    <col min="7" max="11" width="9.109375" style="1"/>
    <col min="12" max="12" width="28.33203125" style="1" customWidth="1"/>
    <col min="13" max="16384" width="9.109375" style="1"/>
  </cols>
  <sheetData>
    <row r="1" spans="1:7" x14ac:dyDescent="0.3">
      <c r="A1" s="8" t="s">
        <v>58</v>
      </c>
      <c r="B1" s="7"/>
      <c r="C1" s="10"/>
      <c r="D1" s="35"/>
      <c r="E1" s="42"/>
      <c r="F1" s="42"/>
    </row>
    <row r="2" spans="1:7" x14ac:dyDescent="0.3">
      <c r="A2" s="8"/>
      <c r="B2" s="7"/>
      <c r="C2" s="10"/>
      <c r="D2" s="35"/>
      <c r="E2" s="42"/>
      <c r="F2" s="42"/>
    </row>
    <row r="3" spans="1:7" x14ac:dyDescent="0.3">
      <c r="A3" s="47" t="s">
        <v>8</v>
      </c>
      <c r="B3" s="47"/>
      <c r="C3" s="47"/>
      <c r="D3" s="47"/>
      <c r="E3" s="47"/>
      <c r="F3" s="47"/>
    </row>
    <row r="4" spans="1:7" x14ac:dyDescent="0.3">
      <c r="A4" s="48" t="s">
        <v>0</v>
      </c>
      <c r="B4" s="48" t="s">
        <v>1</v>
      </c>
      <c r="C4" s="49" t="s">
        <v>2</v>
      </c>
      <c r="D4" s="48" t="s">
        <v>3</v>
      </c>
      <c r="E4" s="48"/>
      <c r="F4" s="48"/>
      <c r="G4" s="3"/>
    </row>
    <row r="5" spans="1:7" ht="28.8" x14ac:dyDescent="0.3">
      <c r="A5" s="48"/>
      <c r="B5" s="48"/>
      <c r="C5" s="49"/>
      <c r="D5" s="36" t="s">
        <v>4</v>
      </c>
      <c r="E5" s="43" t="s">
        <v>5</v>
      </c>
      <c r="F5" s="43" t="s">
        <v>6</v>
      </c>
      <c r="G5" s="3"/>
    </row>
    <row r="6" spans="1:7" x14ac:dyDescent="0.3">
      <c r="A6" s="14" t="s">
        <v>14</v>
      </c>
      <c r="B6" s="32" t="s">
        <v>9</v>
      </c>
      <c r="C6" s="31"/>
      <c r="D6" s="37"/>
      <c r="E6" s="44"/>
      <c r="F6" s="44"/>
      <c r="G6" s="6"/>
    </row>
    <row r="7" spans="1:7" x14ac:dyDescent="0.3">
      <c r="A7" s="15" t="s">
        <v>40</v>
      </c>
      <c r="B7" s="16" t="s">
        <v>19</v>
      </c>
      <c r="C7" s="17" t="s">
        <v>7</v>
      </c>
      <c r="D7" s="38">
        <v>1</v>
      </c>
      <c r="E7" s="18"/>
      <c r="F7" s="18">
        <f>D7*E7</f>
        <v>0</v>
      </c>
      <c r="G7" s="6"/>
    </row>
    <row r="8" spans="1:7" x14ac:dyDescent="0.3">
      <c r="A8" s="15" t="s">
        <v>41</v>
      </c>
      <c r="B8" s="16" t="s">
        <v>15</v>
      </c>
      <c r="C8" s="17" t="s">
        <v>7</v>
      </c>
      <c r="D8" s="38">
        <v>1</v>
      </c>
      <c r="E8" s="18"/>
      <c r="F8" s="18">
        <f t="shared" ref="F8:F9" si="0">D8*E8</f>
        <v>0</v>
      </c>
      <c r="G8" s="6"/>
    </row>
    <row r="9" spans="1:7" x14ac:dyDescent="0.3">
      <c r="A9" s="15" t="s">
        <v>42</v>
      </c>
      <c r="B9" s="19" t="s">
        <v>16</v>
      </c>
      <c r="C9" s="17" t="s">
        <v>7</v>
      </c>
      <c r="D9" s="38">
        <v>1</v>
      </c>
      <c r="E9" s="18"/>
      <c r="F9" s="18">
        <f t="shared" si="0"/>
        <v>0</v>
      </c>
      <c r="G9" s="3"/>
    </row>
    <row r="10" spans="1:7" x14ac:dyDescent="0.3">
      <c r="A10" s="20"/>
      <c r="B10" s="28" t="s">
        <v>11</v>
      </c>
      <c r="C10" s="20"/>
      <c r="D10" s="39"/>
      <c r="E10" s="27"/>
      <c r="F10" s="27">
        <f>SUM(F7:F9)</f>
        <v>0</v>
      </c>
      <c r="G10" s="13"/>
    </row>
    <row r="11" spans="1:7" ht="21" customHeight="1" x14ac:dyDescent="0.3">
      <c r="A11" s="25" t="s">
        <v>21</v>
      </c>
      <c r="B11" s="26" t="s">
        <v>31</v>
      </c>
      <c r="C11" s="22"/>
      <c r="D11" s="40"/>
      <c r="E11" s="23"/>
      <c r="F11" s="9"/>
      <c r="G11" s="6"/>
    </row>
    <row r="12" spans="1:7" ht="129.6" x14ac:dyDescent="0.3">
      <c r="A12" s="21" t="s">
        <v>22</v>
      </c>
      <c r="B12" s="29" t="s">
        <v>43</v>
      </c>
      <c r="C12" s="22" t="s">
        <v>7</v>
      </c>
      <c r="D12" s="40">
        <v>1</v>
      </c>
      <c r="E12" s="23"/>
      <c r="F12" s="9">
        <f>D12*E12</f>
        <v>0</v>
      </c>
      <c r="G12" s="6"/>
    </row>
    <row r="13" spans="1:7" x14ac:dyDescent="0.3">
      <c r="A13" s="21"/>
      <c r="B13" s="30" t="s">
        <v>32</v>
      </c>
      <c r="C13" s="22"/>
      <c r="D13" s="40"/>
      <c r="E13" s="23"/>
      <c r="F13" s="12">
        <f>SUM(F12)</f>
        <v>0</v>
      </c>
      <c r="G13" s="6"/>
    </row>
    <row r="14" spans="1:7" ht="22.5" customHeight="1" x14ac:dyDescent="0.3">
      <c r="A14" s="25" t="s">
        <v>17</v>
      </c>
      <c r="B14" s="33" t="s">
        <v>47</v>
      </c>
      <c r="C14" s="24"/>
      <c r="D14" s="40"/>
      <c r="E14" s="23"/>
      <c r="F14" s="12"/>
      <c r="G14" s="6"/>
    </row>
    <row r="15" spans="1:7" ht="129.6" x14ac:dyDescent="0.3">
      <c r="A15" s="21" t="s">
        <v>23</v>
      </c>
      <c r="B15" s="29" t="s">
        <v>43</v>
      </c>
      <c r="C15" s="22" t="s">
        <v>7</v>
      </c>
      <c r="D15" s="40">
        <v>1</v>
      </c>
      <c r="E15" s="23"/>
      <c r="F15" s="9">
        <f>D15*E15</f>
        <v>0</v>
      </c>
      <c r="G15" s="6"/>
    </row>
    <row r="16" spans="1:7" ht="22.5" customHeight="1" x14ac:dyDescent="0.3">
      <c r="A16" s="25"/>
      <c r="B16" s="30" t="s">
        <v>46</v>
      </c>
      <c r="C16" s="24"/>
      <c r="D16" s="40"/>
      <c r="E16" s="23"/>
      <c r="F16" s="12">
        <f>SUM(F15)</f>
        <v>0</v>
      </c>
      <c r="G16" s="6"/>
    </row>
    <row r="17" spans="1:7" ht="23.25" customHeight="1" x14ac:dyDescent="0.3">
      <c r="A17" s="25" t="s">
        <v>18</v>
      </c>
      <c r="B17" s="33" t="s">
        <v>45</v>
      </c>
      <c r="C17" s="24"/>
      <c r="D17" s="40"/>
      <c r="E17" s="23"/>
      <c r="F17" s="12"/>
      <c r="G17" s="6"/>
    </row>
    <row r="18" spans="1:7" ht="144.75" customHeight="1" x14ac:dyDescent="0.3">
      <c r="A18" s="21" t="s">
        <v>24</v>
      </c>
      <c r="B18" s="29" t="s">
        <v>43</v>
      </c>
      <c r="C18" s="22" t="s">
        <v>7</v>
      </c>
      <c r="D18" s="40">
        <v>1</v>
      </c>
      <c r="E18" s="23"/>
      <c r="F18" s="9">
        <f>D18*E18</f>
        <v>0</v>
      </c>
      <c r="G18" s="6"/>
    </row>
    <row r="19" spans="1:7" ht="20.25" customHeight="1" x14ac:dyDescent="0.3">
      <c r="A19" s="25"/>
      <c r="B19" s="30" t="s">
        <v>44</v>
      </c>
      <c r="C19" s="24"/>
      <c r="D19" s="40"/>
      <c r="E19" s="23"/>
      <c r="F19" s="12">
        <f>SUM(F18)</f>
        <v>0</v>
      </c>
      <c r="G19" s="6"/>
    </row>
    <row r="20" spans="1:7" ht="24" customHeight="1" x14ac:dyDescent="0.3">
      <c r="A20" s="25" t="s">
        <v>25</v>
      </c>
      <c r="B20" s="33" t="s">
        <v>48</v>
      </c>
      <c r="C20" s="24"/>
      <c r="D20" s="40"/>
      <c r="E20" s="23"/>
      <c r="F20" s="12"/>
      <c r="G20" s="6"/>
    </row>
    <row r="21" spans="1:7" ht="129.6" x14ac:dyDescent="0.3">
      <c r="A21" s="21" t="s">
        <v>26</v>
      </c>
      <c r="B21" s="29" t="s">
        <v>43</v>
      </c>
      <c r="C21" s="22" t="s">
        <v>7</v>
      </c>
      <c r="D21" s="40">
        <v>1</v>
      </c>
      <c r="E21" s="23"/>
      <c r="F21" s="9">
        <f>D21*E21</f>
        <v>0</v>
      </c>
      <c r="G21" s="6"/>
    </row>
    <row r="22" spans="1:7" ht="18.75" customHeight="1" x14ac:dyDescent="0.3">
      <c r="A22" s="25"/>
      <c r="B22" s="30" t="s">
        <v>49</v>
      </c>
      <c r="C22" s="24"/>
      <c r="D22" s="40"/>
      <c r="E22" s="23"/>
      <c r="F22" s="12">
        <f>SUM(F21)</f>
        <v>0</v>
      </c>
      <c r="G22" s="6"/>
    </row>
    <row r="23" spans="1:7" ht="25.5" customHeight="1" x14ac:dyDescent="0.3">
      <c r="A23" s="25" t="s">
        <v>27</v>
      </c>
      <c r="B23" s="33" t="s">
        <v>50</v>
      </c>
      <c r="C23" s="24"/>
      <c r="D23" s="40"/>
      <c r="E23" s="23"/>
      <c r="F23" s="12"/>
      <c r="G23" s="6"/>
    </row>
    <row r="24" spans="1:7" ht="146.25" customHeight="1" x14ac:dyDescent="0.3">
      <c r="A24" s="21" t="s">
        <v>28</v>
      </c>
      <c r="B24" s="29" t="s">
        <v>43</v>
      </c>
      <c r="C24" s="22" t="s">
        <v>7</v>
      </c>
      <c r="D24" s="40">
        <v>1</v>
      </c>
      <c r="E24" s="23"/>
      <c r="F24" s="9">
        <f>D24*E24</f>
        <v>0</v>
      </c>
      <c r="G24" s="6"/>
    </row>
    <row r="25" spans="1:7" ht="26.25" customHeight="1" x14ac:dyDescent="0.3">
      <c r="A25" s="25"/>
      <c r="B25" s="30" t="s">
        <v>51</v>
      </c>
      <c r="C25" s="24"/>
      <c r="D25" s="40"/>
      <c r="E25" s="23"/>
      <c r="F25" s="12">
        <f>SUM(F24)</f>
        <v>0</v>
      </c>
      <c r="G25" s="6"/>
    </row>
    <row r="26" spans="1:7" ht="23.25" customHeight="1" x14ac:dyDescent="0.3">
      <c r="A26" s="25" t="s">
        <v>29</v>
      </c>
      <c r="B26" s="33" t="s">
        <v>52</v>
      </c>
      <c r="C26" s="24"/>
      <c r="D26" s="40"/>
      <c r="E26" s="23"/>
      <c r="F26" s="12"/>
      <c r="G26" s="6"/>
    </row>
    <row r="27" spans="1:7" ht="129.6" x14ac:dyDescent="0.3">
      <c r="A27" s="21" t="s">
        <v>30</v>
      </c>
      <c r="B27" s="29" t="s">
        <v>43</v>
      </c>
      <c r="C27" s="22" t="s">
        <v>7</v>
      </c>
      <c r="D27" s="40">
        <v>1</v>
      </c>
      <c r="E27" s="23"/>
      <c r="F27" s="9">
        <f>D27*E27</f>
        <v>0</v>
      </c>
      <c r="G27" s="6"/>
    </row>
    <row r="28" spans="1:7" ht="21.75" customHeight="1" x14ac:dyDescent="0.3">
      <c r="A28" s="25"/>
      <c r="B28" s="30" t="s">
        <v>53</v>
      </c>
      <c r="C28" s="24"/>
      <c r="D28" s="40"/>
      <c r="E28" s="23"/>
      <c r="F28" s="12">
        <f>SUM(F27)</f>
        <v>0</v>
      </c>
      <c r="G28" s="6"/>
    </row>
    <row r="29" spans="1:7" ht="22.5" customHeight="1" x14ac:dyDescent="0.3">
      <c r="A29" s="25" t="s">
        <v>34</v>
      </c>
      <c r="B29" s="33" t="s">
        <v>54</v>
      </c>
      <c r="C29" s="24"/>
      <c r="D29" s="40"/>
      <c r="E29" s="23"/>
      <c r="F29" s="9"/>
      <c r="G29" s="6"/>
    </row>
    <row r="30" spans="1:7" ht="129.6" x14ac:dyDescent="0.3">
      <c r="A30" s="21" t="s">
        <v>35</v>
      </c>
      <c r="B30" s="29" t="s">
        <v>43</v>
      </c>
      <c r="C30" s="22" t="s">
        <v>7</v>
      </c>
      <c r="D30" s="40">
        <v>1</v>
      </c>
      <c r="E30" s="23"/>
      <c r="F30" s="9">
        <f>D30*E30</f>
        <v>0</v>
      </c>
      <c r="G30" s="6"/>
    </row>
    <row r="31" spans="1:7" ht="18.75" customHeight="1" x14ac:dyDescent="0.3">
      <c r="A31" s="25"/>
      <c r="B31" s="30" t="s">
        <v>55</v>
      </c>
      <c r="C31" s="24"/>
      <c r="D31" s="40"/>
      <c r="E31" s="23"/>
      <c r="F31" s="12">
        <f>SUM(F30)</f>
        <v>0</v>
      </c>
      <c r="G31" s="6"/>
    </row>
    <row r="32" spans="1:7" ht="25.5" customHeight="1" x14ac:dyDescent="0.3">
      <c r="A32" s="25" t="s">
        <v>36</v>
      </c>
      <c r="B32" s="34" t="s">
        <v>56</v>
      </c>
      <c r="C32" s="24"/>
      <c r="D32" s="40"/>
      <c r="E32" s="23"/>
      <c r="F32" s="9"/>
      <c r="G32" s="6"/>
    </row>
    <row r="33" spans="1:7" ht="146.25" customHeight="1" x14ac:dyDescent="0.3">
      <c r="A33" s="21" t="s">
        <v>37</v>
      </c>
      <c r="B33" s="29" t="s">
        <v>43</v>
      </c>
      <c r="C33" s="22" t="s">
        <v>7</v>
      </c>
      <c r="D33" s="40">
        <v>1</v>
      </c>
      <c r="E33" s="23"/>
      <c r="F33" s="9">
        <f>D33*E33</f>
        <v>0</v>
      </c>
      <c r="G33" s="6"/>
    </row>
    <row r="34" spans="1:7" ht="21.75" customHeight="1" x14ac:dyDescent="0.3">
      <c r="A34" s="25"/>
      <c r="B34" s="30" t="s">
        <v>57</v>
      </c>
      <c r="C34" s="24"/>
      <c r="D34" s="40"/>
      <c r="E34" s="23"/>
      <c r="F34" s="12">
        <f>SUM(F33)</f>
        <v>0</v>
      </c>
      <c r="G34" s="6"/>
    </row>
    <row r="35" spans="1:7" x14ac:dyDescent="0.3">
      <c r="A35" s="25" t="s">
        <v>38</v>
      </c>
      <c r="B35" s="33" t="s">
        <v>20</v>
      </c>
      <c r="C35" s="24"/>
      <c r="D35" s="40"/>
      <c r="E35" s="23"/>
      <c r="F35" s="9"/>
      <c r="G35" s="6"/>
    </row>
    <row r="36" spans="1:7" ht="146.25" customHeight="1" x14ac:dyDescent="0.3">
      <c r="A36" s="21" t="s">
        <v>39</v>
      </c>
      <c r="B36" s="29" t="s">
        <v>43</v>
      </c>
      <c r="C36" s="22" t="s">
        <v>7</v>
      </c>
      <c r="D36" s="40">
        <v>1</v>
      </c>
      <c r="E36" s="23"/>
      <c r="F36" s="9">
        <f>D36*E36</f>
        <v>0</v>
      </c>
      <c r="G36" s="6"/>
    </row>
    <row r="37" spans="1:7" x14ac:dyDescent="0.3">
      <c r="A37" s="25"/>
      <c r="B37" s="30" t="s">
        <v>33</v>
      </c>
      <c r="C37" s="24"/>
      <c r="D37" s="40"/>
      <c r="E37" s="23"/>
      <c r="F37" s="12">
        <f>SUM(F36)</f>
        <v>0</v>
      </c>
      <c r="G37" s="6"/>
    </row>
    <row r="38" spans="1:7" ht="16.5" customHeight="1" x14ac:dyDescent="0.3">
      <c r="A38" s="50" t="s">
        <v>12</v>
      </c>
      <c r="B38" s="51"/>
      <c r="C38" s="51"/>
      <c r="D38" s="51"/>
      <c r="E38" s="52"/>
      <c r="F38" s="12">
        <f>SUM(F10,F13,F16,F19,F22,F25,F28,F31,F34,F37)</f>
        <v>0</v>
      </c>
      <c r="G38" s="6"/>
    </row>
    <row r="39" spans="1:7" x14ac:dyDescent="0.3">
      <c r="A39" s="53" t="s">
        <v>10</v>
      </c>
      <c r="B39" s="51"/>
      <c r="C39" s="51"/>
      <c r="D39" s="51"/>
      <c r="E39" s="52"/>
      <c r="F39" s="12">
        <f>F38*0.21</f>
        <v>0</v>
      </c>
      <c r="G39" s="6"/>
    </row>
    <row r="40" spans="1:7" x14ac:dyDescent="0.3">
      <c r="A40" s="53" t="s">
        <v>13</v>
      </c>
      <c r="B40" s="54"/>
      <c r="C40" s="54"/>
      <c r="D40" s="54"/>
      <c r="E40" s="55"/>
      <c r="F40" s="12">
        <f>SUM(F38:F39)</f>
        <v>0</v>
      </c>
      <c r="G40" s="5"/>
    </row>
    <row r="41" spans="1:7" x14ac:dyDescent="0.3">
      <c r="A41" s="2"/>
      <c r="G41" s="4"/>
    </row>
    <row r="42" spans="1:7" x14ac:dyDescent="0.3">
      <c r="A42" s="2"/>
      <c r="G42" s="4"/>
    </row>
    <row r="43" spans="1:7" ht="77.25" customHeight="1" x14ac:dyDescent="0.3">
      <c r="G43" s="46"/>
    </row>
    <row r="44" spans="1:7" x14ac:dyDescent="0.3">
      <c r="G44" s="46"/>
    </row>
    <row r="45" spans="1:7" x14ac:dyDescent="0.3">
      <c r="G45" s="46"/>
    </row>
  </sheetData>
  <mergeCells count="9">
    <mergeCell ref="G43:G45"/>
    <mergeCell ref="A3:F3"/>
    <mergeCell ref="A4:A5"/>
    <mergeCell ref="B4:B5"/>
    <mergeCell ref="C4:C5"/>
    <mergeCell ref="D4:F4"/>
    <mergeCell ref="A38:E38"/>
    <mergeCell ref="A39:E39"/>
    <mergeCell ref="A40:E40"/>
  </mergeCells>
  <phoneticPr fontId="3" type="noConversion"/>
  <pageMargins left="0.70866141732283472" right="0.70866141732283472" top="0.74803149606299213" bottom="0.74803149606299213" header="0.31496062992125984" footer="0.31496062992125984"/>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Žiniaraštis</vt:lpstr>
    </vt:vector>
  </TitlesOfParts>
  <Company>Vilniaus vandenys 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Stramkauska</dc:creator>
  <cp:lastModifiedBy>Simona Kiudyte</cp:lastModifiedBy>
  <cp:lastPrinted>2018-11-21T13:22:29Z</cp:lastPrinted>
  <dcterms:created xsi:type="dcterms:W3CDTF">2017-03-09T06:26:55Z</dcterms:created>
  <dcterms:modified xsi:type="dcterms:W3CDTF">2022-10-20T09:22:13Z</dcterms:modified>
</cp:coreProperties>
</file>